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PPO00-TEI020\lpeg-compras\GESTION 2023\3. COMPARACION DE PROPUESTAS\CP018 MOBILIARIO\3 CONV\"/>
    </mc:Choice>
  </mc:AlternateContent>
  <xr:revisionPtr revIDLastSave="0" documentId="13_ncr:1_{0FDC28D2-935E-49B1-99F3-C643BCA2DC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TS" sheetId="1" r:id="rId1"/>
  </sheets>
  <externalReferences>
    <externalReference r:id="rId2"/>
  </externalReferences>
  <definedNames>
    <definedName name="_xlnm.Print_Area" localSheetId="0">ETS!$A$1:$H$44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22" i="1" l="1"/>
</calcChain>
</file>

<file path=xl/sharedStrings.xml><?xml version="1.0" encoding="utf-8"?>
<sst xmlns="http://schemas.openxmlformats.org/spreadsheetml/2006/main" count="61" uniqueCount="51">
  <si>
    <t>CAJA DE SALUD DE LA BANCA PRIVADA</t>
  </si>
  <si>
    <t>REGIONAL  LA PAZ</t>
  </si>
  <si>
    <t>N°</t>
  </si>
  <si>
    <t>CANTIDAD</t>
  </si>
  <si>
    <t>UNIDAD</t>
  </si>
  <si>
    <t>PRODUCTO</t>
  </si>
  <si>
    <t>ESPECIFICACIONES TECNICAS:</t>
  </si>
  <si>
    <t>PARA SER LLENADO POR LA C.S.B.P.</t>
  </si>
  <si>
    <t>CARACTERISTICAS SOLICITADAS</t>
  </si>
  <si>
    <t>CUMPLE</t>
  </si>
  <si>
    <t>NO CUMPLE</t>
  </si>
  <si>
    <t>II</t>
  </si>
  <si>
    <t>RECEPCION</t>
  </si>
  <si>
    <t>2.1</t>
  </si>
  <si>
    <t>III</t>
  </si>
  <si>
    <t>PLAZO DE ENTREGA</t>
  </si>
  <si>
    <t>3.1</t>
  </si>
  <si>
    <t>VITRINA DE DOS CUERPOS</t>
  </si>
  <si>
    <t>FABRICADO ALUMINIO Y VIDRIO</t>
  </si>
  <si>
    <t>CON RUEDAS PARA TRANSLADOS</t>
  </si>
  <si>
    <t>LARGO DE 100 CM O SUPERIOR</t>
  </si>
  <si>
    <t>ANCHO DE 30 CM O SUPERIOR.</t>
  </si>
  <si>
    <t>ALTURA DE 180 CM O SUPERIOR.</t>
  </si>
  <si>
    <t>PUERTAS SUPERIOR ABATIBLE</t>
  </si>
  <si>
    <t>PUERTAS INFERIOR DESLIZANTE O ABATIBLE</t>
  </si>
  <si>
    <t xml:space="preserve">CON CHAPAS TODAS LAS PUERTAS </t>
  </si>
  <si>
    <t>ESPECIFICACIONES DE REQUERIMIENTO DE MOBILIARIO</t>
  </si>
  <si>
    <r>
      <rPr>
        <b/>
        <u/>
        <sz val="8"/>
        <rFont val="Arial"/>
        <family val="2"/>
      </rPr>
      <t>OFERTA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(Manifestar aceptacion o manifestar expresamente las condiciones de su oferta con referencia a cada requerimiento)</t>
    </r>
  </si>
  <si>
    <t>ESTANTES DE VIDRIO RESISTENTES PARA OBJETOS PESADOS</t>
  </si>
  <si>
    <t>El tiempo de entrega no podra superar los 15 dias habiles a partir de la adjudicacion formal</t>
  </si>
  <si>
    <t>Deberan ser entregados en Almacenes  de la C.S.B.P. Regional La Paz de acuerdo a coordinacion previa.</t>
  </si>
  <si>
    <t>PUERTAS INFERIOR DESLIZANTE</t>
  </si>
  <si>
    <t>BANDEJAS DE VIDRIO 3mm O SUPERIOR (PARA SOPORTE DE PESEO DE 10 KG O SUPERIOR)</t>
  </si>
  <si>
    <r>
      <t xml:space="preserve">MARCA: </t>
    </r>
    <r>
      <rPr>
        <sz val="11"/>
        <color theme="1"/>
        <rFont val="Arial"/>
        <family val="2"/>
      </rPr>
      <t>ESPECIFICAR POR EL PROPONENTE</t>
    </r>
  </si>
  <si>
    <r>
      <t xml:space="preserve">MODELO: </t>
    </r>
    <r>
      <rPr>
        <sz val="11"/>
        <color theme="1"/>
        <rFont val="Arial"/>
        <family val="2"/>
      </rPr>
      <t>ESPECIFICAR POR EL PROPONENTE</t>
    </r>
  </si>
  <si>
    <r>
      <t xml:space="preserve">PROCEDENCIA: </t>
    </r>
    <r>
      <rPr>
        <sz val="11"/>
        <color theme="1"/>
        <rFont val="Arial"/>
        <family val="2"/>
      </rPr>
      <t>ESPECIFICAR POR EL PROPONENTE</t>
    </r>
  </si>
  <si>
    <t>FABRICADO EN PVC, COMPUESTO POR PANELES EXTRUIDOS ARTICULADOS</t>
  </si>
  <si>
    <t>RESISTENTE A LA HUMEDAD, CORROSION</t>
  </si>
  <si>
    <t>RUEDAS DE 35 mm O MEJOR</t>
  </si>
  <si>
    <t>MATERIAL DE RUEDAS POLIURETANO</t>
  </si>
  <si>
    <t>DIMENSIONES:</t>
  </si>
  <si>
    <t>LARGO DE 199 CM O MEJOR</t>
  </si>
  <si>
    <t>ALTURA DE 185 CM O MEJOR</t>
  </si>
  <si>
    <t>COLOR BLANCO</t>
  </si>
  <si>
    <t>PLEGABLE</t>
  </si>
  <si>
    <t>CON CERTIFICADO ISO 9001 (OPCIONAL)</t>
  </si>
  <si>
    <t>GARANTIA</t>
  </si>
  <si>
    <r>
      <t xml:space="preserve">La garantía deberá cubrir defectos de fabricación, por un tiempo mínimo de 1 año, que será computable a partir de la recepción del bien, el proponente deberá </t>
    </r>
    <r>
      <rPr>
        <b/>
        <sz val="10"/>
        <rFont val="Arial"/>
        <family val="2"/>
      </rPr>
      <t>presentar un Certificado de Garantía Comercial adjunta a la propuesta.</t>
    </r>
  </si>
  <si>
    <t>IV</t>
  </si>
  <si>
    <t>4.1</t>
  </si>
  <si>
    <t>SEPRARADOR DE AMBIENTE (BIOMBO PLEGABLE)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</si>
</sst>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20"/>
      <color theme="1"/>
      <name val="Arial Black"/>
      <family val="2"/>
    </font>
    <font>
      <sz val="22"/>
      <color theme="1"/>
      <name val="Arial Rounded MT Bold"/>
      <family val="2"/>
    </font>
    <font>
      <u/>
      <sz val="20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  <xf numFmtId="0" fontId="7" fillId="4" borderId="12" xfId="1" applyFont="1" applyFill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7" fillId="3" borderId="23" xfId="1" applyFont="1" applyFill="1" applyBorder="1" applyAlignment="1" applyProtection="1">
      <alignment horizontal="center" vertical="center" wrapText="1"/>
      <protection locked="0"/>
    </xf>
    <xf numFmtId="4" fontId="6" fillId="0" borderId="19" xfId="0" applyNumberFormat="1" applyFont="1" applyBorder="1" applyAlignment="1" applyProtection="1">
      <alignment vertical="center" wrapText="1"/>
      <protection locked="0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8" fillId="4" borderId="12" xfId="1" applyFont="1" applyFill="1" applyBorder="1" applyAlignment="1" applyProtection="1">
      <alignment horizontal="center" vertical="center"/>
      <protection locked="0" hidden="1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8" xfId="0" applyNumberFormat="1" applyFont="1" applyBorder="1" applyAlignment="1" applyProtection="1">
      <alignment horizontal="center" vertical="center" wrapText="1"/>
      <protection locked="0"/>
    </xf>
    <xf numFmtId="4" fontId="7" fillId="0" borderId="9" xfId="0" applyNumberFormat="1" applyFont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5" xfId="1" applyFont="1" applyFill="1" applyBorder="1" applyAlignment="1" applyProtection="1">
      <alignment horizontal="center" vertical="center"/>
      <protection locked="0" hidden="1"/>
    </xf>
    <xf numFmtId="0" fontId="8" fillId="0" borderId="7" xfId="1" applyFont="1" applyBorder="1" applyAlignment="1" applyProtection="1">
      <alignment horizontal="center" vertical="center"/>
      <protection locked="0" hidden="1"/>
    </xf>
    <xf numFmtId="0" fontId="8" fillId="0" borderId="9" xfId="1" applyFont="1" applyBorder="1" applyAlignment="1" applyProtection="1">
      <alignment horizontal="center" vertical="center"/>
      <protection locked="0" hidden="1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 hidden="1"/>
    </xf>
    <xf numFmtId="0" fontId="8" fillId="3" borderId="5" xfId="1" applyFont="1" applyFill="1" applyBorder="1" applyAlignment="1" applyProtection="1">
      <alignment horizontal="center" vertical="center"/>
      <protection locked="0" hidden="1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4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8" fillId="0" borderId="17" xfId="1" applyFont="1" applyBorder="1" applyAlignment="1" applyProtection="1">
      <alignment horizontal="center" vertical="top" wrapText="1"/>
      <protection locked="0"/>
    </xf>
    <xf numFmtId="0" fontId="8" fillId="0" borderId="19" xfId="1" applyFont="1" applyBorder="1" applyAlignment="1" applyProtection="1">
      <alignment horizontal="center" vertical="top" wrapText="1"/>
      <protection locked="0"/>
    </xf>
    <xf numFmtId="4" fontId="7" fillId="3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7" fillId="3" borderId="24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7" xfId="0" applyNumberFormat="1" applyFont="1" applyBorder="1" applyAlignment="1" applyProtection="1">
      <alignment horizontal="left" vertical="center" wrapText="1"/>
      <protection locked="0"/>
    </xf>
    <xf numFmtId="4" fontId="6" fillId="0" borderId="18" xfId="0" applyNumberFormat="1" applyFont="1" applyBorder="1" applyAlignment="1" applyProtection="1">
      <alignment horizontal="left" vertical="center" wrapText="1"/>
      <protection locked="0"/>
    </xf>
    <xf numFmtId="0" fontId="8" fillId="4" borderId="17" xfId="1" applyFont="1" applyFill="1" applyBorder="1" applyAlignment="1" applyProtection="1">
      <alignment horizontal="center" vertical="center"/>
      <protection locked="0" hidden="1"/>
    </xf>
    <xf numFmtId="0" fontId="8" fillId="4" borderId="19" xfId="1" applyFont="1" applyFill="1" applyBorder="1" applyAlignment="1" applyProtection="1">
      <alignment horizontal="center" vertical="center"/>
      <protection locked="0" hidden="1"/>
    </xf>
    <xf numFmtId="4" fontId="7" fillId="3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 applyProtection="1">
      <alignment horizontal="left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 hidden="1"/>
    </xf>
    <xf numFmtId="0" fontId="8" fillId="4" borderId="9" xfId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_compra 008 ciclofosfamid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285750</xdr:colOff>
      <xdr:row>2</xdr:row>
      <xdr:rowOff>265621</xdr:rowOff>
    </xdr:to>
    <xdr:pic>
      <xdr:nvPicPr>
        <xdr:cNvPr id="2" name="Imagen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3" t="34153" r="23521"/>
        <a:stretch/>
      </xdr:blipFill>
      <xdr:spPr>
        <a:xfrm>
          <a:off x="47625" y="47625"/>
          <a:ext cx="1047750" cy="9609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304800</xdr:colOff>
      <xdr:row>41</xdr:row>
      <xdr:rowOff>117021</xdr:rowOff>
    </xdr:to>
    <xdr:sp macro="" textlink="">
      <xdr:nvSpPr>
        <xdr:cNvPr id="6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7630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161925</xdr:colOff>
      <xdr:row>24</xdr:row>
      <xdr:rowOff>169572</xdr:rowOff>
    </xdr:from>
    <xdr:to>
      <xdr:col>3</xdr:col>
      <xdr:colOff>1974207</xdr:colOff>
      <xdr:row>24</xdr:row>
      <xdr:rowOff>1910797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3599" y="7681898"/>
          <a:ext cx="2574282" cy="1741225"/>
        </a:xfrm>
        <a:prstGeom prst="rect">
          <a:avLst/>
        </a:prstGeom>
      </xdr:spPr>
    </xdr:pic>
    <xdr:clientData/>
  </xdr:twoCellAnchor>
  <xdr:twoCellAnchor>
    <xdr:from>
      <xdr:col>3</xdr:col>
      <xdr:colOff>273326</xdr:colOff>
      <xdr:row>8</xdr:row>
      <xdr:rowOff>91109</xdr:rowOff>
    </xdr:from>
    <xdr:to>
      <xdr:col>3</xdr:col>
      <xdr:colOff>1143000</xdr:colOff>
      <xdr:row>8</xdr:row>
      <xdr:rowOff>2029902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47" t="3305" r="16804"/>
        <a:stretch/>
      </xdr:blipFill>
      <xdr:spPr>
        <a:xfrm>
          <a:off x="2667000" y="7603435"/>
          <a:ext cx="869674" cy="1938793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40</xdr:row>
      <xdr:rowOff>0</xdr:rowOff>
    </xdr:from>
    <xdr:ext cx="304800" cy="308941"/>
    <xdr:sp macro="" textlink="">
      <xdr:nvSpPr>
        <xdr:cNvPr id="17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1120652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304800" cy="308941"/>
    <xdr:sp macro="" textlink="">
      <xdr:nvSpPr>
        <xdr:cNvPr id="21" name="AutoShape 1" descr="Mesa de cama con ruedas - PF-3100 Series - PARAMOUNT BED - de altura  regulable / hidráulica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232913" y="26289000"/>
          <a:ext cx="304800" cy="30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ESPECIFICACIONES%20DE%20REPUE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EJEMPLO"/>
      <sheetName val="EJEMPLO (2)"/>
    </sheetNames>
    <sheetDataSet>
      <sheetData sheetId="0" refreshError="1"/>
      <sheetData sheetId="1" refreshError="1">
        <row r="2">
          <cell r="A2">
            <v>1</v>
          </cell>
          <cell r="B2" t="str">
            <v>ACOPLE OPTIVO SCL-LED</v>
          </cell>
          <cell r="C2" t="str">
            <v>PIEZA</v>
          </cell>
          <cell r="D2">
            <v>1</v>
          </cell>
          <cell r="E2">
            <v>3000</v>
          </cell>
          <cell r="F2">
            <v>3000</v>
          </cell>
          <cell r="G2" t="str">
            <v>ODONTOLOGICO</v>
          </cell>
        </row>
        <row r="3">
          <cell r="A3">
            <v>2</v>
          </cell>
          <cell r="B3" t="str">
            <v>ACUMULADORES 6V 12AH</v>
          </cell>
          <cell r="C3" t="str">
            <v>PIEZAS</v>
          </cell>
          <cell r="D3">
            <v>8</v>
          </cell>
          <cell r="E3">
            <v>325</v>
          </cell>
          <cell r="F3">
            <v>2600</v>
          </cell>
          <cell r="G3" t="str">
            <v>QUIROFANO</v>
          </cell>
        </row>
        <row r="4">
          <cell r="A4">
            <v>3</v>
          </cell>
          <cell r="B4" t="str">
            <v xml:space="preserve">BATERIAS PARA OXIMETROS EDAN </v>
          </cell>
          <cell r="C4" t="str">
            <v>PIEZA</v>
          </cell>
          <cell r="D4">
            <v>6</v>
          </cell>
          <cell r="E4">
            <v>250</v>
          </cell>
          <cell r="F4">
            <v>1500</v>
          </cell>
          <cell r="G4" t="str">
            <v>BIOMEDICO</v>
          </cell>
        </row>
        <row r="5">
          <cell r="A5">
            <v>4</v>
          </cell>
          <cell r="B5" t="str">
            <v>BRAZALETE DE 1 VIA ADULTO</v>
          </cell>
          <cell r="C5" t="str">
            <v>PIEZA</v>
          </cell>
          <cell r="D5">
            <v>10</v>
          </cell>
          <cell r="E5">
            <v>300</v>
          </cell>
          <cell r="F5">
            <v>3000</v>
          </cell>
          <cell r="G5" t="str">
            <v>BIOMEDICO</v>
          </cell>
        </row>
        <row r="6">
          <cell r="A6">
            <v>5</v>
          </cell>
          <cell r="B6" t="str">
            <v>BRAZALETE DE 2 VIAS ADULTO</v>
          </cell>
          <cell r="C6" t="str">
            <v>PIEZA</v>
          </cell>
          <cell r="D6">
            <v>18</v>
          </cell>
          <cell r="E6">
            <v>300</v>
          </cell>
          <cell r="F6">
            <v>5400</v>
          </cell>
          <cell r="G6" t="str">
            <v>BIOMEDICO</v>
          </cell>
        </row>
        <row r="7">
          <cell r="A7">
            <v>6</v>
          </cell>
          <cell r="B7" t="str">
            <v>CARTUCHO DE CINTA EPSON PARA IMPRESORA LQ59 – ANALIZADOR ELISA</v>
          </cell>
          <cell r="C7" t="str">
            <v>PIEZAS</v>
          </cell>
          <cell r="D7">
            <v>6</v>
          </cell>
          <cell r="E7">
            <v>150</v>
          </cell>
          <cell r="F7">
            <v>900</v>
          </cell>
          <cell r="G7" t="str">
            <v>LABORATORIO</v>
          </cell>
        </row>
        <row r="8">
          <cell r="A8">
            <v>7</v>
          </cell>
          <cell r="B8" t="str">
            <v>DISCO DURO PARA ECOGRAFO</v>
          </cell>
          <cell r="C8" t="str">
            <v>PIEZAS</v>
          </cell>
          <cell r="D8">
            <v>2</v>
          </cell>
          <cell r="E8">
            <v>652.5</v>
          </cell>
          <cell r="F8">
            <v>1305</v>
          </cell>
          <cell r="G8" t="str">
            <v>BIOMEDICO</v>
          </cell>
        </row>
        <row r="9">
          <cell r="A9">
            <v>8</v>
          </cell>
          <cell r="B9" t="str">
            <v>LAMPARA DE HALOGENO 12V/20W</v>
          </cell>
          <cell r="C9" t="str">
            <v>PIEZA</v>
          </cell>
          <cell r="D9">
            <v>4</v>
          </cell>
          <cell r="E9">
            <v>420</v>
          </cell>
          <cell r="F9">
            <v>1680</v>
          </cell>
          <cell r="G9" t="str">
            <v>OFTALMOLOGIA</v>
          </cell>
        </row>
        <row r="10">
          <cell r="A10">
            <v>9</v>
          </cell>
          <cell r="B10" t="str">
            <v>LAMPARA DE HALOGENO 6V/10W PARA STAT FAX</v>
          </cell>
          <cell r="C10" t="str">
            <v>PIEZAS</v>
          </cell>
          <cell r="D10">
            <v>12</v>
          </cell>
          <cell r="E10">
            <v>120</v>
          </cell>
          <cell r="F10">
            <v>1440</v>
          </cell>
          <cell r="G10" t="str">
            <v>LABORATORIO</v>
          </cell>
        </row>
        <row r="11">
          <cell r="A11">
            <v>10</v>
          </cell>
          <cell r="B11" t="str">
            <v>LAMPARA DE HALOGENO 6V/30W PARA MICROSCOPIOS</v>
          </cell>
          <cell r="C11" t="str">
            <v>PIEZAS</v>
          </cell>
          <cell r="D11">
            <v>10</v>
          </cell>
          <cell r="E11">
            <v>160</v>
          </cell>
          <cell r="F11">
            <v>1600</v>
          </cell>
          <cell r="G11" t="str">
            <v>LABORATORIO</v>
          </cell>
        </row>
        <row r="12">
          <cell r="A12">
            <v>11</v>
          </cell>
          <cell r="B12" t="str">
            <v>MANGUERAS HELICOIDALES P/TENSIOMETROS</v>
          </cell>
          <cell r="C12" t="str">
            <v>PIEZA</v>
          </cell>
          <cell r="D12">
            <v>8</v>
          </cell>
          <cell r="E12">
            <v>75</v>
          </cell>
          <cell r="F12">
            <v>600</v>
          </cell>
          <cell r="G12" t="str">
            <v>BIOMEDICO</v>
          </cell>
        </row>
        <row r="13">
          <cell r="A13">
            <v>12</v>
          </cell>
          <cell r="B13" t="str">
            <v xml:space="preserve">MANOMETROS 300PSI DE BALON OXIGENO PORTATIL </v>
          </cell>
          <cell r="C13" t="str">
            <v>PIEZAS</v>
          </cell>
          <cell r="D13">
            <v>3</v>
          </cell>
          <cell r="E13">
            <v>407</v>
          </cell>
          <cell r="F13">
            <v>1221</v>
          </cell>
          <cell r="G13" t="str">
            <v>EMERGENCIAS</v>
          </cell>
        </row>
        <row r="14">
          <cell r="A14">
            <v>13</v>
          </cell>
          <cell r="B14" t="str">
            <v>MODULO DE CONTROL NEUMATICO SMC SQ1341N</v>
          </cell>
          <cell r="C14" t="str">
            <v>PIEZA</v>
          </cell>
          <cell r="D14">
            <v>1</v>
          </cell>
          <cell r="E14">
            <v>2687</v>
          </cell>
          <cell r="F14">
            <v>2687</v>
          </cell>
          <cell r="G14" t="str">
            <v>ESTERILIZACION</v>
          </cell>
        </row>
        <row r="15">
          <cell r="A15">
            <v>14</v>
          </cell>
          <cell r="B15" t="str">
            <v>OLIVAS PARA FONENDOSCOPIOS</v>
          </cell>
          <cell r="C15" t="str">
            <v>PAQUETE</v>
          </cell>
          <cell r="D15">
            <v>2</v>
          </cell>
          <cell r="E15">
            <v>180</v>
          </cell>
          <cell r="F15">
            <v>360</v>
          </cell>
          <cell r="G15" t="str">
            <v>BIOMEDICO</v>
          </cell>
        </row>
        <row r="16">
          <cell r="A16">
            <v>15</v>
          </cell>
          <cell r="B16" t="str">
            <v>PERITAS PARA ESFIGMOMANOMETROS/TENSIOMETROS</v>
          </cell>
          <cell r="C16" t="str">
            <v>PIEZA</v>
          </cell>
          <cell r="D16">
            <v>15</v>
          </cell>
          <cell r="E16">
            <v>79</v>
          </cell>
          <cell r="F16">
            <v>1185</v>
          </cell>
          <cell r="G16" t="str">
            <v>BIOMEDICO</v>
          </cell>
        </row>
        <row r="17">
          <cell r="A17">
            <v>16</v>
          </cell>
          <cell r="B17" t="str">
            <v>RESISTENCIA PARA GENERADOR DE VAPOR 380C</v>
          </cell>
          <cell r="C17" t="str">
            <v>PIEZA</v>
          </cell>
          <cell r="D17">
            <v>1</v>
          </cell>
          <cell r="E17">
            <v>8700</v>
          </cell>
          <cell r="F17">
            <v>8700</v>
          </cell>
          <cell r="G17" t="str">
            <v>ESTERILIZACION</v>
          </cell>
        </row>
        <row r="18">
          <cell r="A18">
            <v>17</v>
          </cell>
          <cell r="B18" t="str">
            <v>SENSOR DE NIVEL PARA TANQUE ALMACENAMIENTO DE AGUA OSMOTIZADA</v>
          </cell>
          <cell r="C18" t="str">
            <v>PIEZA</v>
          </cell>
          <cell r="D18">
            <v>1</v>
          </cell>
          <cell r="E18">
            <v>470</v>
          </cell>
          <cell r="F18">
            <v>470</v>
          </cell>
          <cell r="G18" t="str">
            <v>ESTERILIZACION</v>
          </cell>
        </row>
        <row r="19">
          <cell r="A19">
            <v>18</v>
          </cell>
          <cell r="B19" t="str">
            <v>SENSOR DE NIVEL PARA TANQUE ALMACENAMIENTO DE AGUA TRATADA</v>
          </cell>
          <cell r="C19" t="str">
            <v>PIEZA</v>
          </cell>
          <cell r="D19">
            <v>1</v>
          </cell>
          <cell r="E19">
            <v>470</v>
          </cell>
          <cell r="F19">
            <v>470</v>
          </cell>
          <cell r="G19" t="str">
            <v>ESTERILIZACION</v>
          </cell>
        </row>
        <row r="20">
          <cell r="A20">
            <v>19</v>
          </cell>
          <cell r="B20" t="str">
            <v xml:space="preserve">SENSOR DE SPO2 ADULTO EDAN </v>
          </cell>
          <cell r="C20" t="str">
            <v>PIEZA</v>
          </cell>
          <cell r="D20">
            <v>2</v>
          </cell>
          <cell r="E20">
            <v>980</v>
          </cell>
          <cell r="F20">
            <v>1960</v>
          </cell>
          <cell r="G20" t="str">
            <v>INTERNACION</v>
          </cell>
        </row>
        <row r="21">
          <cell r="A21">
            <v>20</v>
          </cell>
          <cell r="B21" t="str">
            <v>SENSOR SPO2 EDAN PEDIATRICO/INFANTE</v>
          </cell>
          <cell r="C21" t="str">
            <v>PIEZA</v>
          </cell>
          <cell r="D21">
            <v>2</v>
          </cell>
          <cell r="E21">
            <v>840</v>
          </cell>
          <cell r="F21">
            <v>1680</v>
          </cell>
          <cell r="G21" t="str">
            <v>INTERNACION</v>
          </cell>
        </row>
        <row r="22">
          <cell r="A22">
            <v>21</v>
          </cell>
          <cell r="B22" t="str">
            <v>SENSOR DE OXIMETRIA ADULTO SILICONADO COMPATIBLE CON MONITOR PHILIPS</v>
          </cell>
          <cell r="C22" t="str">
            <v>PIEZA</v>
          </cell>
          <cell r="D22">
            <v>2</v>
          </cell>
          <cell r="E22">
            <v>980</v>
          </cell>
          <cell r="F22">
            <v>1960</v>
          </cell>
          <cell r="G22" t="str">
            <v>INTERNACION</v>
          </cell>
        </row>
        <row r="23">
          <cell r="A23">
            <v>22</v>
          </cell>
          <cell r="B23" t="str">
            <v>SENSORES DE OXIMETRIA NONIN</v>
          </cell>
          <cell r="C23" t="str">
            <v>PIEZA</v>
          </cell>
          <cell r="D23">
            <v>2</v>
          </cell>
          <cell r="E23">
            <v>980</v>
          </cell>
          <cell r="F23">
            <v>1960</v>
          </cell>
          <cell r="G23" t="str">
            <v>INTERNACION</v>
          </cell>
        </row>
        <row r="24">
          <cell r="A24">
            <v>23</v>
          </cell>
          <cell r="B24" t="str">
            <v>VÁLVULA CHECK HORIZONTAL TIPO DISCO DE INOX PARA EL CALDERIN</v>
          </cell>
          <cell r="C24" t="str">
            <v>PIEZA</v>
          </cell>
          <cell r="D24">
            <v>1</v>
          </cell>
          <cell r="E24">
            <v>680</v>
          </cell>
          <cell r="F24">
            <v>680</v>
          </cell>
          <cell r="G24" t="str">
            <v>ESTERILIZACION</v>
          </cell>
        </row>
        <row r="25">
          <cell r="A25">
            <v>24</v>
          </cell>
          <cell r="B25" t="str">
            <v>VÁLVULA CHECK HORIZONTAL TIPO DISCO DE INOX PARA LA CAMISA.</v>
          </cell>
          <cell r="C25" t="str">
            <v>PIEZA</v>
          </cell>
          <cell r="D25">
            <v>1</v>
          </cell>
          <cell r="E25">
            <v>680</v>
          </cell>
          <cell r="F25">
            <v>680</v>
          </cell>
          <cell r="G25" t="str">
            <v>ESTERILIZACION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showWhiteSpace="0" topLeftCell="A14" zoomScaleNormal="100" zoomScaleSheetLayoutView="55" workbookViewId="0">
      <selection activeCell="D22" sqref="D22"/>
    </sheetView>
  </sheetViews>
  <sheetFormatPr baseColWidth="10" defaultRowHeight="14.4" x14ac:dyDescent="0.3"/>
  <cols>
    <col min="2" max="2" width="13" customWidth="1"/>
    <col min="4" max="4" width="41.88671875" customWidth="1"/>
    <col min="5" max="6" width="11.44140625" style="19"/>
  </cols>
  <sheetData>
    <row r="1" spans="1:8" ht="30" x14ac:dyDescent="0.7">
      <c r="A1" s="56" t="s">
        <v>0</v>
      </c>
      <c r="B1" s="56"/>
      <c r="C1" s="56"/>
      <c r="D1" s="56"/>
      <c r="E1" s="56"/>
      <c r="F1" s="56"/>
      <c r="G1" s="56"/>
      <c r="H1" s="56"/>
    </row>
    <row r="2" spans="1:8" ht="27.6" x14ac:dyDescent="0.45">
      <c r="A2" s="57" t="s">
        <v>1</v>
      </c>
      <c r="B2" s="57"/>
      <c r="C2" s="57"/>
      <c r="D2" s="57"/>
      <c r="E2" s="57"/>
      <c r="F2" s="57"/>
      <c r="G2" s="57"/>
      <c r="H2" s="57"/>
    </row>
    <row r="3" spans="1:8" ht="66.75" customHeight="1" x14ac:dyDescent="0.45">
      <c r="A3" s="58" t="s">
        <v>26</v>
      </c>
      <c r="B3" s="58"/>
      <c r="C3" s="58"/>
      <c r="D3" s="58"/>
      <c r="E3" s="58"/>
      <c r="F3" s="58"/>
      <c r="G3" s="58"/>
      <c r="H3" s="58"/>
    </row>
    <row r="4" spans="1:8" ht="15" thickBot="1" x14ac:dyDescent="0.35">
      <c r="A4" s="1"/>
      <c r="B4" s="1"/>
      <c r="C4" s="1"/>
      <c r="D4" s="1"/>
      <c r="E4" s="2"/>
      <c r="F4" s="2"/>
      <c r="G4" s="1"/>
      <c r="H4" s="1"/>
    </row>
    <row r="5" spans="1:8" x14ac:dyDescent="0.3">
      <c r="A5" s="3" t="s">
        <v>2</v>
      </c>
      <c r="B5" s="4" t="s">
        <v>3</v>
      </c>
      <c r="C5" s="5" t="s">
        <v>4</v>
      </c>
      <c r="D5" s="5" t="s">
        <v>5</v>
      </c>
      <c r="E5" s="33"/>
      <c r="F5" s="33"/>
      <c r="G5" s="33"/>
      <c r="H5" s="34"/>
    </row>
    <row r="6" spans="1:8" x14ac:dyDescent="0.3">
      <c r="A6" s="46">
        <v>2</v>
      </c>
      <c r="B6" s="6">
        <v>1</v>
      </c>
      <c r="C6" s="6" t="str">
        <f>VLOOKUP($A6,[1]Hoja2!$A$2:$G$25,3,FALSE)</f>
        <v>PIEZAS</v>
      </c>
      <c r="D6" s="6" t="s">
        <v>17</v>
      </c>
      <c r="E6" s="49"/>
      <c r="F6" s="49"/>
      <c r="G6" s="49"/>
      <c r="H6" s="50"/>
    </row>
    <row r="7" spans="1:8" ht="28.5" customHeight="1" x14ac:dyDescent="0.3">
      <c r="A7" s="47"/>
      <c r="B7" s="51" t="s">
        <v>6</v>
      </c>
      <c r="C7" s="51"/>
      <c r="D7" s="51"/>
      <c r="E7" s="52" t="s">
        <v>27</v>
      </c>
      <c r="F7" s="53"/>
      <c r="G7" s="51" t="s">
        <v>7</v>
      </c>
      <c r="H7" s="54"/>
    </row>
    <row r="8" spans="1:8" ht="26.4" x14ac:dyDescent="0.3">
      <c r="A8" s="47"/>
      <c r="B8" s="55" t="s">
        <v>8</v>
      </c>
      <c r="C8" s="55"/>
      <c r="D8" s="55"/>
      <c r="E8" s="53"/>
      <c r="F8" s="53"/>
      <c r="G8" s="7" t="s">
        <v>9</v>
      </c>
      <c r="H8" s="8" t="s">
        <v>10</v>
      </c>
    </row>
    <row r="9" spans="1:8" ht="162.75" customHeight="1" x14ac:dyDescent="0.3">
      <c r="A9" s="47"/>
      <c r="B9" s="37"/>
      <c r="C9" s="38"/>
      <c r="D9" s="39"/>
      <c r="E9" s="44"/>
      <c r="F9" s="45"/>
      <c r="G9" s="20"/>
      <c r="H9" s="21"/>
    </row>
    <row r="10" spans="1:8" ht="22.8" customHeight="1" x14ac:dyDescent="0.3">
      <c r="A10" s="47"/>
      <c r="B10" s="40" t="s">
        <v>18</v>
      </c>
      <c r="C10" s="41"/>
      <c r="D10" s="42"/>
      <c r="E10" s="43"/>
      <c r="F10" s="43"/>
      <c r="G10" s="9"/>
      <c r="H10" s="10"/>
    </row>
    <row r="11" spans="1:8" ht="22.8" customHeight="1" x14ac:dyDescent="0.3">
      <c r="A11" s="47"/>
      <c r="B11" s="48" t="s">
        <v>19</v>
      </c>
      <c r="C11" s="48"/>
      <c r="D11" s="48"/>
      <c r="E11" s="43"/>
      <c r="F11" s="43"/>
      <c r="G11" s="9"/>
      <c r="H11" s="10"/>
    </row>
    <row r="12" spans="1:8" ht="22.8" customHeight="1" x14ac:dyDescent="0.3">
      <c r="A12" s="47"/>
      <c r="B12" s="40" t="s">
        <v>22</v>
      </c>
      <c r="C12" s="41"/>
      <c r="D12" s="42"/>
      <c r="E12" s="43"/>
      <c r="F12" s="43"/>
      <c r="G12" s="9"/>
      <c r="H12" s="10"/>
    </row>
    <row r="13" spans="1:8" ht="22.8" customHeight="1" x14ac:dyDescent="0.3">
      <c r="A13" s="47"/>
      <c r="B13" s="48" t="s">
        <v>21</v>
      </c>
      <c r="C13" s="48"/>
      <c r="D13" s="48"/>
      <c r="E13" s="43"/>
      <c r="F13" s="43"/>
      <c r="G13" s="9"/>
      <c r="H13" s="10"/>
    </row>
    <row r="14" spans="1:8" ht="22.8" customHeight="1" x14ac:dyDescent="0.3">
      <c r="A14" s="47"/>
      <c r="B14" s="48" t="s">
        <v>20</v>
      </c>
      <c r="C14" s="48"/>
      <c r="D14" s="48"/>
      <c r="E14" s="43"/>
      <c r="F14" s="43"/>
      <c r="G14" s="9"/>
      <c r="H14" s="10"/>
    </row>
    <row r="15" spans="1:8" ht="22.8" customHeight="1" x14ac:dyDescent="0.3">
      <c r="A15" s="47"/>
      <c r="B15" s="48" t="s">
        <v>23</v>
      </c>
      <c r="C15" s="48"/>
      <c r="D15" s="48"/>
      <c r="E15" s="43"/>
      <c r="F15" s="43"/>
      <c r="G15" s="9"/>
      <c r="H15" s="10"/>
    </row>
    <row r="16" spans="1:8" ht="22.8" customHeight="1" x14ac:dyDescent="0.3">
      <c r="A16" s="47"/>
      <c r="B16" s="48" t="s">
        <v>31</v>
      </c>
      <c r="C16" s="48"/>
      <c r="D16" s="48"/>
      <c r="E16" s="43"/>
      <c r="F16" s="43"/>
      <c r="G16" s="9"/>
      <c r="H16" s="10"/>
    </row>
    <row r="17" spans="1:8" ht="33" customHeight="1" x14ac:dyDescent="0.3">
      <c r="A17" s="47"/>
      <c r="B17" s="48" t="s">
        <v>32</v>
      </c>
      <c r="C17" s="48"/>
      <c r="D17" s="48"/>
      <c r="E17" s="43"/>
      <c r="F17" s="43"/>
      <c r="G17" s="9"/>
      <c r="H17" s="10"/>
    </row>
    <row r="18" spans="1:8" ht="22.8" customHeight="1" x14ac:dyDescent="0.3">
      <c r="A18" s="47"/>
      <c r="B18" s="48" t="s">
        <v>28</v>
      </c>
      <c r="C18" s="48"/>
      <c r="D18" s="48"/>
      <c r="E18" s="43"/>
      <c r="F18" s="43"/>
      <c r="G18" s="9"/>
      <c r="H18" s="10"/>
    </row>
    <row r="19" spans="1:8" ht="24.6" customHeight="1" x14ac:dyDescent="0.3">
      <c r="A19" s="47"/>
      <c r="B19" s="48" t="s">
        <v>24</v>
      </c>
      <c r="C19" s="48"/>
      <c r="D19" s="48"/>
      <c r="E19" s="43"/>
      <c r="F19" s="43"/>
      <c r="G19" s="9"/>
      <c r="H19" s="10"/>
    </row>
    <row r="20" spans="1:8" ht="22.8" customHeight="1" thickBot="1" x14ac:dyDescent="0.35">
      <c r="A20" s="47"/>
      <c r="B20" s="35" t="s">
        <v>25</v>
      </c>
      <c r="C20" s="35"/>
      <c r="D20" s="35"/>
      <c r="E20" s="36"/>
      <c r="F20" s="36"/>
      <c r="G20" s="13"/>
      <c r="H20" s="14"/>
    </row>
    <row r="21" spans="1:8" ht="15" thickBot="1" x14ac:dyDescent="0.35">
      <c r="A21" s="3" t="s">
        <v>2</v>
      </c>
      <c r="B21" s="4" t="s">
        <v>3</v>
      </c>
      <c r="C21" s="5" t="s">
        <v>4</v>
      </c>
      <c r="D21" s="5" t="s">
        <v>5</v>
      </c>
      <c r="E21" s="33"/>
      <c r="F21" s="33"/>
      <c r="G21" s="33"/>
      <c r="H21" s="34"/>
    </row>
    <row r="22" spans="1:8" ht="26.4" x14ac:dyDescent="0.3">
      <c r="A22" s="59">
        <v>3</v>
      </c>
      <c r="B22" s="22">
        <v>5</v>
      </c>
      <c r="C22" s="22" t="str">
        <f>VLOOKUP($A22,[1]Hoja2!$A$2:$G$25,3,FALSE)</f>
        <v>PIEZA</v>
      </c>
      <c r="D22" s="22" t="s">
        <v>50</v>
      </c>
      <c r="E22" s="61"/>
      <c r="F22" s="61"/>
      <c r="G22" s="61"/>
      <c r="H22" s="62"/>
    </row>
    <row r="23" spans="1:8" ht="28.5" customHeight="1" x14ac:dyDescent="0.3">
      <c r="A23" s="60"/>
      <c r="B23" s="51" t="s">
        <v>6</v>
      </c>
      <c r="C23" s="51"/>
      <c r="D23" s="51"/>
      <c r="E23" s="52" t="s">
        <v>27</v>
      </c>
      <c r="F23" s="53"/>
      <c r="G23" s="51" t="s">
        <v>7</v>
      </c>
      <c r="H23" s="54"/>
    </row>
    <row r="24" spans="1:8" ht="26.4" x14ac:dyDescent="0.3">
      <c r="A24" s="60"/>
      <c r="B24" s="55" t="s">
        <v>8</v>
      </c>
      <c r="C24" s="55"/>
      <c r="D24" s="55"/>
      <c r="E24" s="53"/>
      <c r="F24" s="53"/>
      <c r="G24" s="7" t="s">
        <v>9</v>
      </c>
      <c r="H24" s="8" t="s">
        <v>10</v>
      </c>
    </row>
    <row r="25" spans="1:8" ht="162.75" customHeight="1" x14ac:dyDescent="0.3">
      <c r="A25" s="60"/>
      <c r="B25" s="37"/>
      <c r="C25" s="38"/>
      <c r="D25" s="39"/>
      <c r="E25" s="44"/>
      <c r="F25" s="45"/>
      <c r="G25" s="20"/>
      <c r="H25" s="21"/>
    </row>
    <row r="26" spans="1:8" s="29" customFormat="1" ht="24.6" customHeight="1" x14ac:dyDescent="0.3">
      <c r="A26" s="60"/>
      <c r="B26" s="28" t="s">
        <v>33</v>
      </c>
      <c r="E26" s="43"/>
      <c r="F26" s="43"/>
      <c r="G26" s="9"/>
      <c r="H26" s="10"/>
    </row>
    <row r="27" spans="1:8" s="29" customFormat="1" ht="24.6" customHeight="1" x14ac:dyDescent="0.3">
      <c r="A27" s="60"/>
      <c r="B27" s="28" t="s">
        <v>34</v>
      </c>
      <c r="C27" s="24"/>
      <c r="D27" s="25"/>
      <c r="E27" s="11"/>
      <c r="F27" s="12"/>
      <c r="G27" s="9"/>
      <c r="H27" s="10"/>
    </row>
    <row r="28" spans="1:8" s="29" customFormat="1" ht="24.6" customHeight="1" x14ac:dyDescent="0.3">
      <c r="A28" s="60"/>
      <c r="B28" s="30" t="s">
        <v>35</v>
      </c>
      <c r="C28" s="24"/>
      <c r="D28" s="25"/>
      <c r="E28" s="11"/>
      <c r="F28" s="12"/>
      <c r="G28" s="9"/>
      <c r="H28" s="10"/>
    </row>
    <row r="29" spans="1:8" s="29" customFormat="1" ht="24.6" customHeight="1" x14ac:dyDescent="0.3">
      <c r="A29" s="60"/>
      <c r="B29" s="40" t="s">
        <v>36</v>
      </c>
      <c r="C29" s="41"/>
      <c r="D29" s="42"/>
      <c r="E29" s="11"/>
      <c r="F29" s="12"/>
      <c r="G29" s="9"/>
      <c r="H29" s="10"/>
    </row>
    <row r="30" spans="1:8" s="29" customFormat="1" ht="24.6" customHeight="1" x14ac:dyDescent="0.3">
      <c r="A30" s="60"/>
      <c r="B30" s="26" t="s">
        <v>37</v>
      </c>
      <c r="C30" s="24"/>
      <c r="D30" s="25"/>
      <c r="E30" s="11"/>
      <c r="F30" s="12"/>
      <c r="G30" s="9"/>
      <c r="H30" s="10"/>
    </row>
    <row r="31" spans="1:8" s="29" customFormat="1" ht="24.6" customHeight="1" x14ac:dyDescent="0.3">
      <c r="A31" s="60"/>
      <c r="B31" s="26" t="s">
        <v>38</v>
      </c>
      <c r="C31" s="24"/>
      <c r="D31" s="25"/>
      <c r="E31" s="11"/>
      <c r="F31" s="12"/>
      <c r="G31" s="9"/>
      <c r="H31" s="10"/>
    </row>
    <row r="32" spans="1:8" s="29" customFormat="1" ht="24.6" customHeight="1" x14ac:dyDescent="0.3">
      <c r="A32" s="60"/>
      <c r="B32" s="26" t="s">
        <v>39</v>
      </c>
      <c r="C32" s="24"/>
      <c r="D32" s="25"/>
      <c r="E32" s="11"/>
      <c r="F32" s="12"/>
      <c r="G32" s="9"/>
      <c r="H32" s="10"/>
    </row>
    <row r="33" spans="1:8" s="29" customFormat="1" ht="24.6" customHeight="1" x14ac:dyDescent="0.3">
      <c r="A33" s="60"/>
      <c r="B33" s="26" t="s">
        <v>40</v>
      </c>
      <c r="C33" s="24"/>
      <c r="D33" s="25"/>
      <c r="E33" s="11"/>
      <c r="F33" s="12"/>
      <c r="G33" s="9"/>
      <c r="H33" s="10"/>
    </row>
    <row r="34" spans="1:8" s="29" customFormat="1" ht="24.6" customHeight="1" x14ac:dyDescent="0.3">
      <c r="A34" s="60"/>
      <c r="B34" s="26"/>
      <c r="C34" s="27" t="s">
        <v>41</v>
      </c>
      <c r="D34" s="25"/>
      <c r="E34" s="11"/>
      <c r="F34" s="12"/>
      <c r="G34" s="9"/>
      <c r="H34" s="10"/>
    </row>
    <row r="35" spans="1:8" s="29" customFormat="1" ht="24.6" customHeight="1" x14ac:dyDescent="0.3">
      <c r="A35" s="60"/>
      <c r="B35" s="26"/>
      <c r="C35" s="27" t="s">
        <v>42</v>
      </c>
      <c r="D35" s="25"/>
      <c r="E35" s="11"/>
      <c r="F35" s="12"/>
      <c r="G35" s="9"/>
      <c r="H35" s="10"/>
    </row>
    <row r="36" spans="1:8" s="29" customFormat="1" ht="24.6" customHeight="1" x14ac:dyDescent="0.3">
      <c r="A36" s="60"/>
      <c r="B36" s="26" t="s">
        <v>43</v>
      </c>
      <c r="C36" s="24"/>
      <c r="D36" s="25"/>
      <c r="E36" s="11"/>
      <c r="F36" s="12"/>
      <c r="G36" s="9"/>
      <c r="H36" s="10"/>
    </row>
    <row r="37" spans="1:8" ht="24.6" customHeight="1" x14ac:dyDescent="0.3">
      <c r="A37" s="60"/>
      <c r="B37" s="26" t="s">
        <v>44</v>
      </c>
      <c r="C37" s="24"/>
      <c r="D37" s="25"/>
      <c r="E37" s="11"/>
      <c r="F37" s="12"/>
      <c r="G37" s="9"/>
      <c r="H37" s="10"/>
    </row>
    <row r="38" spans="1:8" ht="24.6" customHeight="1" thickBot="1" x14ac:dyDescent="0.35">
      <c r="A38" s="60"/>
      <c r="B38" s="26" t="s">
        <v>45</v>
      </c>
      <c r="C38" s="24"/>
      <c r="D38" s="25"/>
      <c r="E38" s="11"/>
      <c r="F38" s="12"/>
      <c r="G38" s="9"/>
      <c r="H38" s="10"/>
    </row>
    <row r="39" spans="1:8" s="29" customFormat="1" ht="15.6" customHeight="1" x14ac:dyDescent="0.3">
      <c r="A39" s="31" t="s">
        <v>11</v>
      </c>
      <c r="B39" s="65" t="s">
        <v>46</v>
      </c>
      <c r="C39" s="66"/>
      <c r="D39" s="66"/>
      <c r="E39" s="66"/>
      <c r="F39" s="66"/>
      <c r="G39" s="67"/>
      <c r="H39" s="23"/>
    </row>
    <row r="40" spans="1:8" s="29" customFormat="1" ht="42" customHeight="1" thickBot="1" x14ac:dyDescent="0.35">
      <c r="A40" s="16" t="s">
        <v>13</v>
      </c>
      <c r="B40" s="68" t="s">
        <v>47</v>
      </c>
      <c r="C40" s="69"/>
      <c r="D40" s="69"/>
      <c r="E40" s="70"/>
      <c r="F40" s="71"/>
      <c r="G40" s="32"/>
      <c r="H40" s="18"/>
    </row>
    <row r="41" spans="1:8" x14ac:dyDescent="0.3">
      <c r="A41" s="15" t="s">
        <v>14</v>
      </c>
      <c r="B41" s="72" t="s">
        <v>12</v>
      </c>
      <c r="C41" s="72"/>
      <c r="D41" s="72"/>
      <c r="E41" s="33"/>
      <c r="F41" s="33"/>
      <c r="G41" s="33"/>
      <c r="H41" s="34"/>
    </row>
    <row r="42" spans="1:8" ht="28.8" customHeight="1" thickBot="1" x14ac:dyDescent="0.35">
      <c r="A42" s="16" t="s">
        <v>16</v>
      </c>
      <c r="B42" s="76" t="s">
        <v>30</v>
      </c>
      <c r="C42" s="76"/>
      <c r="D42" s="76"/>
      <c r="E42" s="77"/>
      <c r="F42" s="78"/>
      <c r="G42" s="17"/>
      <c r="H42" s="18"/>
    </row>
    <row r="43" spans="1:8" x14ac:dyDescent="0.3">
      <c r="A43" s="15" t="s">
        <v>48</v>
      </c>
      <c r="B43" s="72" t="s">
        <v>15</v>
      </c>
      <c r="C43" s="72"/>
      <c r="D43" s="72"/>
      <c r="E43" s="73"/>
      <c r="F43" s="74"/>
      <c r="G43" s="74"/>
      <c r="H43" s="75"/>
    </row>
    <row r="44" spans="1:8" ht="29.4" customHeight="1" thickBot="1" x14ac:dyDescent="0.35">
      <c r="A44" s="16" t="s">
        <v>49</v>
      </c>
      <c r="B44" s="76" t="s">
        <v>29</v>
      </c>
      <c r="C44" s="76"/>
      <c r="D44" s="76"/>
      <c r="E44" s="63"/>
      <c r="F44" s="64"/>
      <c r="G44" s="17"/>
      <c r="H44" s="18"/>
    </row>
  </sheetData>
  <mergeCells count="56">
    <mergeCell ref="E44:F44"/>
    <mergeCell ref="B39:G39"/>
    <mergeCell ref="B40:D40"/>
    <mergeCell ref="E40:F40"/>
    <mergeCell ref="B43:D43"/>
    <mergeCell ref="E43:H43"/>
    <mergeCell ref="B44:D44"/>
    <mergeCell ref="B41:D41"/>
    <mergeCell ref="E41:H41"/>
    <mergeCell ref="B42:D42"/>
    <mergeCell ref="E42:F42"/>
    <mergeCell ref="A1:H1"/>
    <mergeCell ref="A2:H2"/>
    <mergeCell ref="A3:H3"/>
    <mergeCell ref="E5:H5"/>
    <mergeCell ref="A22:A38"/>
    <mergeCell ref="E22:H22"/>
    <mergeCell ref="B23:D23"/>
    <mergeCell ref="E23:F24"/>
    <mergeCell ref="G23:H23"/>
    <mergeCell ref="B24:D24"/>
    <mergeCell ref="B25:D25"/>
    <mergeCell ref="B29:D29"/>
    <mergeCell ref="E26:F26"/>
    <mergeCell ref="E25:F25"/>
    <mergeCell ref="B15:D15"/>
    <mergeCell ref="E14:F14"/>
    <mergeCell ref="A6:A20"/>
    <mergeCell ref="E13:F13"/>
    <mergeCell ref="B19:D19"/>
    <mergeCell ref="B14:D14"/>
    <mergeCell ref="B17:D17"/>
    <mergeCell ref="E19:F19"/>
    <mergeCell ref="B16:D16"/>
    <mergeCell ref="B18:D18"/>
    <mergeCell ref="E16:F16"/>
    <mergeCell ref="E18:F18"/>
    <mergeCell ref="E17:F17"/>
    <mergeCell ref="E6:H6"/>
    <mergeCell ref="B7:D7"/>
    <mergeCell ref="E7:F8"/>
    <mergeCell ref="G7:H7"/>
    <mergeCell ref="B8:D8"/>
    <mergeCell ref="E21:H21"/>
    <mergeCell ref="B20:D20"/>
    <mergeCell ref="E20:F20"/>
    <mergeCell ref="B9:D9"/>
    <mergeCell ref="B10:D10"/>
    <mergeCell ref="E10:F10"/>
    <mergeCell ref="E9:F9"/>
    <mergeCell ref="E15:F15"/>
    <mergeCell ref="B11:D11"/>
    <mergeCell ref="E11:F11"/>
    <mergeCell ref="B12:D12"/>
    <mergeCell ref="E12:F12"/>
    <mergeCell ref="B13:D13"/>
  </mergeCells>
  <pageMargins left="0.70866141732283472" right="0.51181102362204722" top="0.35433070866141736" bottom="0.35433070866141736" header="0.31496062992125984" footer="0.31496062992125984"/>
  <pageSetup scale="74" fitToHeight="0" orientation="portrait" r:id="rId1"/>
  <rowBreaks count="1" manualBreakCount="1">
    <brk id="2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ETS</vt:lpstr>
      <vt:lpstr>ETS!Área_de_impresión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ANA LIZETHE BERNAL ALMANZA</cp:lastModifiedBy>
  <cp:lastPrinted>2023-04-18T14:36:53Z</cp:lastPrinted>
  <dcterms:created xsi:type="dcterms:W3CDTF">2023-04-15T15:07:08Z</dcterms:created>
  <dcterms:modified xsi:type="dcterms:W3CDTF">2023-10-23T13:20:19Z</dcterms:modified>
</cp:coreProperties>
</file>